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SIF\Formatos Cuenta Publica 2025\CON DATOS MARTÍN VILLA\"/>
    </mc:Choice>
  </mc:AlternateContent>
  <xr:revisionPtr revIDLastSave="0" documentId="13_ncr:1_{37661970-1F72-492D-802F-EDC0C5A9B62F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<sst xmlns="http://schemas.openxmlformats.org/spreadsheetml/2006/main" count="64" uniqueCount="64">
  <si>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</si>
  <si>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</si>
  <si>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</si>
  <si>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</si>
  <si>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</si>
  <si>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</si>
  <si>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</si>
  <si>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</si>
  <si>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</si>
  <si>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</si>
  <si>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</si>
  <si>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</si>
  <si>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</si>
  <si>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</si>
  <si>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</si>
  <si>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</si>
  <si>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</si>
  <si>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</si>
  <si>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</si>
  <si>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</si>
  <si>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</si>
  <si>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</si>
  <si>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</si>
  <si>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</si>
  <si>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</si>
  <si>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</si>
  <si>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</si>
  <si>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</si>
  <si>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</si>
  <si>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</si>
  <si>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</si>
  <si>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</si>
  <si>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</si>
  <si>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</si>
  <si>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</si>
  <si>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</si>
  <si>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</si>
  <si>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</si>
  <si>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</si>
  <si>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</si>
  <si>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</si>
  <si>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</si>
  <si>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</si>
  <si>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</si>
  <si>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</si>
  <si>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</si>
  <si>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</si>
  <si>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</si>
  <si>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</si>
  <si>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</si>
  <si>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</si>
  <si>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</si>
  <si>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</si>
  <si>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</si>
  <si>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</si>
  <si>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</si>
  <si>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C. Naúl Rocha Orozco</t>
  </si>
  <si>
    <t>C.P. Esmeralda Pedroza Rojo</t>
  </si>
  <si>
    <t>Director Ejecutivo</t>
  </si>
  <si>
    <t>Directora Financiera</t>
  </si>
  <si>
    <t>JUNTA RURAL DE AGUA Y SANEAMIENTO DE ÁLVARO OBREGÓN</t>
  </si>
  <si>
    <t>Del 1 de Enero al 31 de Diciembre de 2023 Y Del 1 de Enero al 31 de Diciembre de 2024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</si>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</sst>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" fontId="4" fillId="0" borderId="0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right" vertical="top"/>
      <protection locked="0"/>
    </xf>
    <xf numFmtId="0" fontId="0" fillId="3" borderId="0" xfId="0" applyFill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Alignment="1" applyProtection="1">
      <alignment horizontal="center" vertical="top"/>
      <protection locked="0"/>
    </xf>
    <xf numFmtId="0" fontId="9" fillId="3" borderId="9" xfId="0" applyFont="1" applyFill="1" applyBorder="1" applyAlignment="1" applyProtection="1">
      <alignment horizontal="center" vertical="top"/>
      <protection locked="0"/>
    </xf>
    <xf numFmtId="0" fontId="9" fillId="3" borderId="0" xfId="0" applyFont="1" applyFill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justify" vertical="center" wrapText="1"/>
    </xf>
    <xf numFmtId="0" fontId="4" fillId="3" borderId="0" xfId="0" applyFont="1" applyFill="1" applyAlignment="1" applyProtection="1">
      <alignment vertical="top"/>
      <protection locked="0"/>
    </xf>
    <xf numFmtId="0" fontId="4" fillId="3" borderId="0" xfId="0" applyFont="1" applyFill="1" applyProtection="1">
      <protection locked="0"/>
    </xf>
    <xf numFmtId="43" fontId="4" fillId="3" borderId="0" xfId="1" applyFont="1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8" fillId="3" borderId="0" xfId="0" applyFont="1" applyFill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1899996</xdr:colOff>
      <xdr:row>63</xdr:row>
      <xdr:rowOff>149437</xdr:rowOff>
    </xdr:from>
    <xdr:to>
      <xdr:col>5</xdr:col>
      <xdr:colOff>23571</xdr:colOff>
      <xdr:row>67</xdr:row>
      <xdr:rowOff>199443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E82525-1C1F-463E-BDCB-BFECC112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29" b="14336"/>
        <a:stretch>
          <a:fillRect/>
        </a:stretch>
      </xdr:blipFill>
      <xdr:spPr bwMode="auto">
        <a:xfrm flipH="1" flipV="1">
          <a:off x="5983840" y="11877093"/>
          <a:ext cx="1147762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416719</xdr:colOff>
      <xdr:row>64</xdr:row>
      <xdr:rowOff>95250</xdr:rowOff>
    </xdr:from>
    <xdr:to>
      <xdr:col>1</xdr:col>
      <xdr:colOff>1774031</xdr:colOff>
      <xdr:row>67</xdr:row>
      <xdr:rowOff>211932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632F4-2410-4F6F-93BA-111CB900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1977688"/>
          <a:ext cx="1357312" cy="85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G886"/>
  <sheetViews>
    <sheetView tabSelected="1" topLeftCell="A33" zoomScale="80" zoomScaleNormal="80" workbookViewId="0">
      <selection activeCell="F12" sqref="F12"/>
    </sheetView>
  </sheetViews>
  <sheetFormatPr baseColWidth="10" defaultColWidth="11.5546875" defaultRowHeight="11.4" x14ac:dyDescent="0.2"/>
  <cols>
    <col min="1" max="1" width="3.44140625" style="11" customWidth="1"/>
    <col min="2" max="4" width="29" style="11" customWidth="1"/>
    <col min="5" max="6" width="16.44140625" style="11" customWidth="1"/>
    <col min="7" max="7" width="4" style="11" customWidth="1"/>
    <col min="8" max="16384" width="11.5546875" style="11"/>
  </cols>
  <sheetData>
    <row r="1" spans="2:6" ht="18" customHeight="1" thickBot="1" x14ac:dyDescent="0.25"/>
    <row r="2" spans="2:6" ht="12" x14ac:dyDescent="0.2">
      <c r="B2" s="53" t="s">
        <v>60</v>
      </c>
      <c r="C2" s="54"/>
      <c r="D2" s="54"/>
      <c r="E2" s="54"/>
      <c r="F2" s="55"/>
    </row>
    <row r="3" spans="2:6" ht="15" customHeight="1" x14ac:dyDescent="0.2">
      <c r="B3" s="56" t="s">
        <v>0</v>
      </c>
      <c r="C3" s="57"/>
      <c r="D3" s="57"/>
      <c r="E3" s="57"/>
      <c r="F3" s="58"/>
    </row>
    <row r="4" spans="2:6" ht="15.75" customHeight="1" thickBot="1" x14ac:dyDescent="0.25">
      <c r="B4" s="59" t="s">
        <v>61</v>
      </c>
      <c r="C4" s="60"/>
      <c r="D4" s="60"/>
      <c r="E4" s="60"/>
      <c r="F4" s="61"/>
    </row>
    <row r="5" spans="2:6" ht="12" x14ac:dyDescent="0.2">
      <c r="B5" s="31"/>
      <c r="C5" s="32"/>
      <c r="D5" s="32"/>
      <c r="E5" s="33" t="s">
        <v>63</v>
      </c>
      <c r="F5" s="34" t="s">
        <v>62</v>
      </c>
    </row>
    <row r="6" spans="2:6" ht="22.5" customHeight="1" x14ac:dyDescent="0.2">
      <c r="B6" s="62" t="s">
        <v>1</v>
      </c>
      <c r="C6" s="63"/>
      <c r="D6" s="35"/>
      <c r="E6" s="1"/>
      <c r="F6" s="2"/>
    </row>
    <row r="7" spans="2:6" ht="15" customHeight="1" x14ac:dyDescent="0.2">
      <c r="B7" s="3" t="s">
        <v>2</v>
      </c>
      <c r="C7" s="35"/>
      <c r="D7" s="35"/>
      <c r="E7" s="40">
        <f>SUM(E8:E14)</f>
        <v>5935228.3399999999</v>
      </c>
      <c r="F7" s="41">
        <f>SUM(F8:F14)</f>
        <v>5765338.8600000003</v>
      </c>
    </row>
    <row r="8" spans="2:6" ht="14.7" customHeight="1" x14ac:dyDescent="0.2">
      <c r="B8" s="4" t="s">
        <v>3</v>
      </c>
      <c r="C8" s="36"/>
      <c r="D8" s="36"/>
      <c r="E8" s="42">
        <v>0</v>
      </c>
      <c r="F8" s="43">
        <v>0</v>
      </c>
    </row>
    <row r="9" spans="2:6" ht="14.7" customHeight="1" x14ac:dyDescent="0.2">
      <c r="B9" s="4" t="s">
        <v>4</v>
      </c>
      <c r="C9" s="36"/>
      <c r="D9" s="36"/>
      <c r="E9" s="42">
        <v>0</v>
      </c>
      <c r="F9" s="43">
        <v>0</v>
      </c>
    </row>
    <row r="10" spans="2:6" ht="14.7" customHeight="1" x14ac:dyDescent="0.2">
      <c r="B10" s="4" t="s">
        <v>5</v>
      </c>
      <c r="C10" s="36"/>
      <c r="D10" s="36"/>
      <c r="E10" s="42">
        <v>0</v>
      </c>
      <c r="F10" s="43">
        <v>0</v>
      </c>
    </row>
    <row r="11" spans="2:6" ht="14.7" customHeight="1" x14ac:dyDescent="0.2">
      <c r="B11" s="4" t="s">
        <v>6</v>
      </c>
      <c r="C11" s="36"/>
      <c r="D11" s="36"/>
      <c r="E11" s="42">
        <v>5899054.7999999998</v>
      </c>
      <c r="F11" s="43">
        <v>5765338.8600000003</v>
      </c>
    </row>
    <row r="12" spans="2:6" x14ac:dyDescent="0.2">
      <c r="B12" s="4" t="s">
        <v>7</v>
      </c>
      <c r="C12" s="36"/>
      <c r="D12" s="36"/>
      <c r="E12" s="42">
        <v>18.7</v>
      </c>
      <c r="F12" s="43">
        <v>0</v>
      </c>
    </row>
    <row r="13" spans="2:6" ht="14.7" customHeight="1" x14ac:dyDescent="0.2">
      <c r="B13" s="4" t="s">
        <v>8</v>
      </c>
      <c r="C13" s="36"/>
      <c r="D13" s="36"/>
      <c r="E13" s="42">
        <v>36154.839999999997</v>
      </c>
      <c r="F13" s="43">
        <v>0</v>
      </c>
    </row>
    <row r="14" spans="2:6" ht="14.7" customHeight="1" x14ac:dyDescent="0.2">
      <c r="B14" s="4" t="s">
        <v>9</v>
      </c>
      <c r="C14" s="36"/>
      <c r="D14" s="36"/>
      <c r="E14" s="42">
        <v>0</v>
      </c>
      <c r="F14" s="43">
        <v>0</v>
      </c>
    </row>
    <row r="15" spans="2:6" ht="35.25" customHeight="1" x14ac:dyDescent="0.2">
      <c r="B15" s="62" t="s">
        <v>10</v>
      </c>
      <c r="C15" s="63"/>
      <c r="D15" s="63"/>
      <c r="E15" s="40">
        <f>SUM(E16:E17)</f>
        <v>1421582.31</v>
      </c>
      <c r="F15" s="41">
        <f>SUM(F16:F17)</f>
        <v>753510</v>
      </c>
    </row>
    <row r="16" spans="2:6" ht="24.75" customHeight="1" x14ac:dyDescent="0.2">
      <c r="B16" s="64" t="s">
        <v>11</v>
      </c>
      <c r="C16" s="65"/>
      <c r="D16" s="65"/>
      <c r="E16" s="42">
        <v>0</v>
      </c>
      <c r="F16" s="43">
        <v>0</v>
      </c>
    </row>
    <row r="17" spans="2:6" ht="14.7" customHeight="1" x14ac:dyDescent="0.2">
      <c r="B17" s="4" t="s">
        <v>12</v>
      </c>
      <c r="C17" s="37"/>
      <c r="D17" s="37"/>
      <c r="E17" s="42">
        <v>1421582.31</v>
      </c>
      <c r="F17" s="43">
        <v>753510</v>
      </c>
    </row>
    <row r="18" spans="2:6" ht="14.7" customHeight="1" x14ac:dyDescent="0.2">
      <c r="B18" s="5" t="s">
        <v>13</v>
      </c>
      <c r="C18" s="38"/>
      <c r="D18" s="38"/>
      <c r="E18" s="40">
        <f>SUM(E19:E23)</f>
        <v>0</v>
      </c>
      <c r="F18" s="41">
        <f>SUM(F19:F23)</f>
        <v>0</v>
      </c>
    </row>
    <row r="19" spans="2:6" ht="14.7" customHeight="1" x14ac:dyDescent="0.2">
      <c r="B19" s="4" t="s">
        <v>14</v>
      </c>
      <c r="C19" s="39"/>
      <c r="D19" s="39"/>
      <c r="E19" s="42">
        <v>0</v>
      </c>
      <c r="F19" s="43">
        <v>0</v>
      </c>
    </row>
    <row r="20" spans="2:6" ht="15" customHeight="1" x14ac:dyDescent="0.2">
      <c r="B20" s="4" t="s">
        <v>15</v>
      </c>
      <c r="C20" s="39"/>
      <c r="D20" s="39"/>
      <c r="E20" s="42">
        <v>0</v>
      </c>
      <c r="F20" s="43">
        <v>0</v>
      </c>
    </row>
    <row r="21" spans="2:6" ht="15" customHeight="1" x14ac:dyDescent="0.2">
      <c r="B21" s="4" t="s">
        <v>16</v>
      </c>
      <c r="C21" s="39"/>
      <c r="D21" s="39"/>
      <c r="E21" s="42">
        <v>0</v>
      </c>
      <c r="F21" s="43">
        <v>0</v>
      </c>
    </row>
    <row r="22" spans="2:6" ht="15" customHeight="1" x14ac:dyDescent="0.2">
      <c r="B22" s="4" t="s">
        <v>17</v>
      </c>
      <c r="C22" s="39"/>
      <c r="D22" s="39"/>
      <c r="E22" s="42">
        <v>0</v>
      </c>
      <c r="F22" s="43">
        <v>0</v>
      </c>
    </row>
    <row r="23" spans="2:6" ht="14.7" customHeight="1" x14ac:dyDescent="0.2">
      <c r="B23" s="4" t="s">
        <v>18</v>
      </c>
      <c r="C23" s="39"/>
      <c r="D23" s="39"/>
      <c r="E23" s="42">
        <v>0</v>
      </c>
      <c r="F23" s="43">
        <v>0</v>
      </c>
    </row>
    <row r="24" spans="2:6" ht="14.7" customHeight="1" x14ac:dyDescent="0.2">
      <c r="B24" s="6"/>
      <c r="C24" s="27"/>
      <c r="D24" s="27"/>
      <c r="E24" s="44"/>
      <c r="F24" s="45"/>
    </row>
    <row r="25" spans="2:6" ht="15" customHeight="1" x14ac:dyDescent="0.2">
      <c r="B25" s="5" t="s">
        <v>19</v>
      </c>
      <c r="C25" s="35"/>
      <c r="D25" s="35"/>
      <c r="E25" s="40">
        <f>SUM(E18,E15,E7)</f>
        <v>7356810.6500000004</v>
      </c>
      <c r="F25" s="41">
        <f>SUM(F18,F15,F7)</f>
        <v>6518848.8600000003</v>
      </c>
    </row>
    <row r="26" spans="2:6" x14ac:dyDescent="0.2">
      <c r="B26" s="6"/>
      <c r="C26" s="27"/>
      <c r="D26" s="27"/>
      <c r="E26" s="44"/>
      <c r="F26" s="46"/>
    </row>
    <row r="27" spans="2:6" ht="23.25" customHeight="1" x14ac:dyDescent="0.2">
      <c r="B27" s="3" t="s">
        <v>20</v>
      </c>
      <c r="C27" s="35"/>
      <c r="D27" s="35"/>
      <c r="E27" s="44"/>
      <c r="F27" s="46"/>
    </row>
    <row r="28" spans="2:6" ht="15" customHeight="1" x14ac:dyDescent="0.2">
      <c r="B28" s="3" t="s">
        <v>21</v>
      </c>
      <c r="C28" s="35"/>
      <c r="D28" s="35"/>
      <c r="E28" s="40">
        <f>SUM(E29:E31)</f>
        <v>5307937.55</v>
      </c>
      <c r="F28" s="41">
        <f>SUM(F29:F31)</f>
        <v>5135926.33</v>
      </c>
    </row>
    <row r="29" spans="2:6" x14ac:dyDescent="0.2">
      <c r="B29" s="4" t="s">
        <v>22</v>
      </c>
      <c r="C29" s="39"/>
      <c r="D29" s="39"/>
      <c r="E29" s="42">
        <v>1480197.44</v>
      </c>
      <c r="F29" s="43">
        <v>1389174.98</v>
      </c>
    </row>
    <row r="30" spans="2:6" x14ac:dyDescent="0.2">
      <c r="B30" s="4" t="s">
        <v>23</v>
      </c>
      <c r="C30" s="39"/>
      <c r="D30" s="39"/>
      <c r="E30" s="42">
        <v>1034795.07</v>
      </c>
      <c r="F30" s="43">
        <v>962336.77</v>
      </c>
    </row>
    <row r="31" spans="2:6" x14ac:dyDescent="0.2">
      <c r="B31" s="4" t="s">
        <v>24</v>
      </c>
      <c r="C31" s="39"/>
      <c r="D31" s="39"/>
      <c r="E31" s="42">
        <v>2792945.04</v>
      </c>
      <c r="F31" s="43">
        <v>2784414.58</v>
      </c>
    </row>
    <row r="32" spans="2:6" ht="15" customHeight="1" x14ac:dyDescent="0.2">
      <c r="B32" s="5" t="s">
        <v>25</v>
      </c>
      <c r="C32" s="38"/>
      <c r="D32" s="38"/>
      <c r="E32" s="40">
        <f>SUM(E33:E41)</f>
        <v>265263.8</v>
      </c>
      <c r="F32" s="41">
        <f>SUM(F33:F41)</f>
        <v>304955.92</v>
      </c>
    </row>
    <row r="33" spans="2:6" ht="15" customHeight="1" x14ac:dyDescent="0.2">
      <c r="B33" s="47" t="s">
        <v>26</v>
      </c>
      <c r="C33" s="48"/>
      <c r="D33" s="48"/>
      <c r="E33" s="42">
        <v>0</v>
      </c>
      <c r="F33" s="43">
        <v>0</v>
      </c>
    </row>
    <row r="34" spans="2:6" ht="15" customHeight="1" x14ac:dyDescent="0.2">
      <c r="B34" s="47" t="s">
        <v>27</v>
      </c>
      <c r="C34" s="48"/>
      <c r="D34" s="48"/>
      <c r="E34" s="42">
        <v>265263.8</v>
      </c>
      <c r="F34" s="43">
        <v>304955.92</v>
      </c>
    </row>
    <row r="35" spans="2:6" x14ac:dyDescent="0.2">
      <c r="B35" s="47" t="s">
        <v>28</v>
      </c>
      <c r="C35" s="48"/>
      <c r="D35" s="48"/>
      <c r="E35" s="42">
        <v>0</v>
      </c>
      <c r="F35" s="43">
        <v>0</v>
      </c>
    </row>
    <row r="36" spans="2:6" x14ac:dyDescent="0.2">
      <c r="B36" s="47" t="s">
        <v>29</v>
      </c>
      <c r="C36" s="48"/>
      <c r="D36" s="48"/>
      <c r="E36" s="42">
        <v>0</v>
      </c>
      <c r="F36" s="43">
        <v>0</v>
      </c>
    </row>
    <row r="37" spans="2:6" x14ac:dyDescent="0.2">
      <c r="B37" s="47" t="s">
        <v>30</v>
      </c>
      <c r="C37" s="48"/>
      <c r="D37" s="48"/>
      <c r="E37" s="42">
        <v>0</v>
      </c>
      <c r="F37" s="43">
        <v>0</v>
      </c>
    </row>
    <row r="38" spans="2:6" ht="15" customHeight="1" x14ac:dyDescent="0.2">
      <c r="B38" s="47" t="s">
        <v>31</v>
      </c>
      <c r="C38" s="48"/>
      <c r="D38" s="48"/>
      <c r="E38" s="42">
        <v>0</v>
      </c>
      <c r="F38" s="43">
        <v>0</v>
      </c>
    </row>
    <row r="39" spans="2:6" x14ac:dyDescent="0.2">
      <c r="B39" s="47" t="s">
        <v>32</v>
      </c>
      <c r="C39" s="48"/>
      <c r="D39" s="48"/>
      <c r="E39" s="42">
        <v>0</v>
      </c>
      <c r="F39" s="43">
        <v>0</v>
      </c>
    </row>
    <row r="40" spans="2:6" x14ac:dyDescent="0.2">
      <c r="B40" s="47" t="s">
        <v>33</v>
      </c>
      <c r="C40" s="48"/>
      <c r="D40" s="48"/>
      <c r="E40" s="42">
        <v>0</v>
      </c>
      <c r="F40" s="43">
        <v>0</v>
      </c>
    </row>
    <row r="41" spans="2:6" x14ac:dyDescent="0.2">
      <c r="B41" s="47" t="s">
        <v>34</v>
      </c>
      <c r="C41" s="48"/>
      <c r="D41" s="48"/>
      <c r="E41" s="42">
        <v>0</v>
      </c>
      <c r="F41" s="43">
        <v>0</v>
      </c>
    </row>
    <row r="42" spans="2:6" ht="24.75" customHeight="1" x14ac:dyDescent="0.2">
      <c r="B42" s="3" t="s">
        <v>54</v>
      </c>
      <c r="C42" s="35"/>
      <c r="D42" s="35"/>
      <c r="E42" s="40">
        <f>SUM(E43:E45)</f>
        <v>0</v>
      </c>
      <c r="F42" s="41">
        <f>SUM(F43:F45)</f>
        <v>0</v>
      </c>
    </row>
    <row r="43" spans="2:6" x14ac:dyDescent="0.2">
      <c r="B43" s="47" t="s">
        <v>35</v>
      </c>
      <c r="C43" s="48"/>
      <c r="D43" s="48"/>
      <c r="E43" s="42">
        <v>0</v>
      </c>
      <c r="F43" s="43">
        <v>0</v>
      </c>
    </row>
    <row r="44" spans="2:6" x14ac:dyDescent="0.2">
      <c r="B44" s="47" t="s">
        <v>36</v>
      </c>
      <c r="C44" s="48"/>
      <c r="D44" s="48"/>
      <c r="E44" s="42">
        <v>0</v>
      </c>
      <c r="F44" s="43">
        <v>0</v>
      </c>
    </row>
    <row r="45" spans="2:6" x14ac:dyDescent="0.2">
      <c r="B45" s="47" t="s">
        <v>37</v>
      </c>
      <c r="C45" s="48"/>
      <c r="D45" s="48"/>
      <c r="E45" s="42">
        <v>0</v>
      </c>
      <c r="F45" s="43">
        <v>0</v>
      </c>
    </row>
    <row r="46" spans="2:6" ht="15" customHeight="1" x14ac:dyDescent="0.2">
      <c r="B46" s="5" t="s">
        <v>38</v>
      </c>
      <c r="C46" s="38"/>
      <c r="D46" s="38"/>
      <c r="E46" s="40">
        <f>SUM(E47:E51)</f>
        <v>0</v>
      </c>
      <c r="F46" s="41">
        <f>SUM(F47:F51)</f>
        <v>0</v>
      </c>
    </row>
    <row r="47" spans="2:6" x14ac:dyDescent="0.2">
      <c r="B47" s="47" t="s">
        <v>39</v>
      </c>
      <c r="C47" s="48"/>
      <c r="D47" s="48"/>
      <c r="E47" s="42">
        <v>0</v>
      </c>
      <c r="F47" s="43">
        <v>0</v>
      </c>
    </row>
    <row r="48" spans="2:6" x14ac:dyDescent="0.2">
      <c r="B48" s="47" t="s">
        <v>40</v>
      </c>
      <c r="C48" s="48"/>
      <c r="D48" s="48"/>
      <c r="E48" s="42">
        <v>0</v>
      </c>
      <c r="F48" s="43">
        <v>0</v>
      </c>
    </row>
    <row r="49" spans="1:7" x14ac:dyDescent="0.2">
      <c r="B49" s="47" t="s">
        <v>41</v>
      </c>
      <c r="C49" s="48"/>
      <c r="D49" s="48"/>
      <c r="E49" s="42">
        <v>0</v>
      </c>
      <c r="F49" s="43">
        <v>0</v>
      </c>
    </row>
    <row r="50" spans="1:7" x14ac:dyDescent="0.2">
      <c r="B50" s="47" t="s">
        <v>42</v>
      </c>
      <c r="C50" s="48"/>
      <c r="D50" s="48"/>
      <c r="E50" s="42">
        <v>0</v>
      </c>
      <c r="F50" s="43">
        <v>0</v>
      </c>
    </row>
    <row r="51" spans="1:7" x14ac:dyDescent="0.2">
      <c r="B51" s="47" t="s">
        <v>43</v>
      </c>
      <c r="C51" s="48"/>
      <c r="D51" s="48"/>
      <c r="E51" s="42">
        <v>0</v>
      </c>
      <c r="F51" s="43">
        <v>0</v>
      </c>
    </row>
    <row r="52" spans="1:7" ht="15" customHeight="1" x14ac:dyDescent="0.2">
      <c r="B52" s="5" t="s">
        <v>44</v>
      </c>
      <c r="C52" s="38"/>
      <c r="D52" s="38"/>
      <c r="E52" s="40">
        <f>SUM(E53:E56)</f>
        <v>-1.71</v>
      </c>
      <c r="F52" s="41">
        <f>SUM(F53:F56)</f>
        <v>8392.86</v>
      </c>
    </row>
    <row r="53" spans="1:7" ht="15" customHeight="1" x14ac:dyDescent="0.2">
      <c r="B53" s="47" t="s">
        <v>45</v>
      </c>
      <c r="C53" s="48"/>
      <c r="D53" s="48"/>
      <c r="E53" s="42">
        <v>0</v>
      </c>
      <c r="F53" s="43">
        <v>0</v>
      </c>
    </row>
    <row r="54" spans="1:7" x14ac:dyDescent="0.2">
      <c r="B54" s="47" t="s">
        <v>46</v>
      </c>
      <c r="C54" s="48"/>
      <c r="D54" s="48"/>
      <c r="E54" s="42">
        <v>0</v>
      </c>
      <c r="F54" s="43">
        <v>0</v>
      </c>
    </row>
    <row r="55" spans="1:7" x14ac:dyDescent="0.2">
      <c r="B55" s="47" t="s">
        <v>47</v>
      </c>
      <c r="C55" s="48"/>
      <c r="D55" s="48"/>
      <c r="E55" s="42">
        <v>0</v>
      </c>
      <c r="F55" s="43">
        <v>0</v>
      </c>
    </row>
    <row r="56" spans="1:7" x14ac:dyDescent="0.2">
      <c r="B56" s="47" t="s">
        <v>48</v>
      </c>
      <c r="C56" s="48"/>
      <c r="D56" s="48"/>
      <c r="E56" s="42">
        <v>-1.71</v>
      </c>
      <c r="F56" s="43">
        <v>8392.86</v>
      </c>
    </row>
    <row r="57" spans="1:7" ht="15" customHeight="1" x14ac:dyDescent="0.2">
      <c r="B57" s="3" t="s">
        <v>49</v>
      </c>
      <c r="C57" s="35"/>
      <c r="D57" s="35"/>
      <c r="E57" s="40">
        <f>SUM(E58)</f>
        <v>0</v>
      </c>
      <c r="F57" s="41">
        <f>SUM(F58)</f>
        <v>0</v>
      </c>
    </row>
    <row r="58" spans="1:7" x14ac:dyDescent="0.2">
      <c r="B58" s="47" t="s">
        <v>50</v>
      </c>
      <c r="C58" s="48"/>
      <c r="D58" s="48"/>
      <c r="E58" s="42">
        <v>0</v>
      </c>
      <c r="F58" s="43">
        <v>0</v>
      </c>
    </row>
    <row r="59" spans="1:7" x14ac:dyDescent="0.2">
      <c r="B59" s="49"/>
      <c r="C59" s="50"/>
      <c r="D59" s="50"/>
      <c r="E59" s="44"/>
      <c r="F59" s="46"/>
    </row>
    <row r="60" spans="1:7" ht="22.5" customHeight="1" x14ac:dyDescent="0.2">
      <c r="B60" s="3" t="s">
        <v>51</v>
      </c>
      <c r="C60" s="35"/>
      <c r="D60" s="35"/>
      <c r="E60" s="40">
        <f>SUM(E52,E57,E46,E42,E28,E32)</f>
        <v>5573199.6399999997</v>
      </c>
      <c r="F60" s="41">
        <f>SUM(F57,F52,F46,F42,F28,F32)</f>
        <v>5449275.1100000003</v>
      </c>
    </row>
    <row r="61" spans="1:7" x14ac:dyDescent="0.2">
      <c r="B61" s="6"/>
      <c r="C61" s="27"/>
      <c r="D61" s="27"/>
      <c r="E61" s="44"/>
      <c r="F61" s="46"/>
    </row>
    <row r="62" spans="1:7" ht="15" customHeight="1" x14ac:dyDescent="0.2">
      <c r="B62" s="5" t="s">
        <v>52</v>
      </c>
      <c r="C62" s="35"/>
      <c r="D62" s="35"/>
      <c r="E62" s="40">
        <f>E25-E60</f>
        <v>1783611.0100000007</v>
      </c>
      <c r="F62" s="41">
        <f>F25-F60</f>
        <v>1069573.75</v>
      </c>
    </row>
    <row r="63" spans="1:7" ht="12" thickBot="1" x14ac:dyDescent="0.25">
      <c r="A63" s="12" t="s">
        <v>53</v>
      </c>
      <c r="B63" s="7"/>
      <c r="C63" s="8"/>
      <c r="D63" s="8"/>
      <c r="E63" s="9"/>
      <c r="F63" s="10"/>
    </row>
    <row r="64" spans="1:7" x14ac:dyDescent="0.2">
      <c r="A64" s="15"/>
      <c r="B64" s="16" t="s">
        <v>55</v>
      </c>
      <c r="C64" s="15"/>
      <c r="D64" s="15"/>
      <c r="E64" s="15"/>
      <c r="F64" s="15"/>
      <c r="G64" s="15"/>
    </row>
    <row r="65" spans="1:7" x14ac:dyDescent="0.2">
      <c r="A65" s="15"/>
      <c r="B65" s="15"/>
      <c r="C65" s="15"/>
      <c r="D65" s="15"/>
      <c r="E65" s="15"/>
      <c r="F65" s="15"/>
      <c r="G65" s="15"/>
    </row>
    <row r="66" spans="1:7" s="14" customFormat="1" ht="14.4" x14ac:dyDescent="0.3">
      <c r="A66" s="17"/>
      <c r="B66" s="18"/>
      <c r="C66" s="19"/>
      <c r="D66" s="28"/>
      <c r="E66" s="29"/>
      <c r="F66" s="30"/>
      <c r="G66" s="18"/>
    </row>
    <row r="67" spans="1:7" s="14" customFormat="1" ht="30.75" customHeight="1" x14ac:dyDescent="0.3">
      <c r="A67" s="17"/>
      <c r="B67" s="18"/>
      <c r="C67" s="19"/>
      <c r="D67" s="20"/>
      <c r="E67" s="51"/>
      <c r="F67" s="51"/>
      <c r="G67" s="51"/>
    </row>
    <row r="68" spans="1:7" s="14" customFormat="1" ht="18.75" customHeight="1" x14ac:dyDescent="0.3">
      <c r="A68" s="17"/>
      <c r="B68" s="18"/>
      <c r="C68" s="21"/>
      <c r="D68" s="18"/>
      <c r="E68" s="52"/>
      <c r="F68" s="52"/>
      <c r="G68" s="18"/>
    </row>
    <row r="69" spans="1:7" s="14" customFormat="1" ht="15" customHeight="1" x14ac:dyDescent="0.3">
      <c r="A69" s="17"/>
      <c r="B69" s="22" t="s">
        <v>56</v>
      </c>
      <c r="C69" s="18"/>
      <c r="D69" s="18"/>
      <c r="E69" s="24" t="s">
        <v>57</v>
      </c>
      <c r="F69" s="26"/>
    </row>
    <row r="70" spans="1:7" s="14" customFormat="1" ht="15" customHeight="1" x14ac:dyDescent="0.3">
      <c r="A70" s="17"/>
      <c r="B70" s="23" t="s">
        <v>58</v>
      </c>
      <c r="C70" s="18"/>
      <c r="D70" s="18"/>
      <c r="E70" s="25" t="s">
        <v>59</v>
      </c>
      <c r="F70" s="26"/>
    </row>
    <row r="71" spans="1:7" s="14" customFormat="1" ht="4.5" customHeight="1" x14ac:dyDescent="0.3">
      <c r="A71" s="17"/>
      <c r="B71" s="18"/>
      <c r="C71" s="21"/>
      <c r="D71" s="18"/>
      <c r="E71" s="52"/>
      <c r="F71" s="52"/>
      <c r="G71" s="18"/>
    </row>
    <row r="72" spans="1:7" s="13" customFormat="1" ht="4.5" customHeight="1" x14ac:dyDescent="0.2"/>
    <row r="73" spans="1:7" s="13" customFormat="1" x14ac:dyDescent="0.2"/>
    <row r="74" spans="1:7" s="13" customFormat="1" x14ac:dyDescent="0.2"/>
    <row r="75" spans="1:7" s="13" customFormat="1" x14ac:dyDescent="0.2"/>
    <row r="76" spans="1:7" s="13" customFormat="1" x14ac:dyDescent="0.2"/>
    <row r="77" spans="1:7" s="13" customFormat="1" x14ac:dyDescent="0.2"/>
    <row r="78" spans="1:7" s="13" customFormat="1" x14ac:dyDescent="0.2"/>
    <row r="79" spans="1:7" s="13" customFormat="1" x14ac:dyDescent="0.2"/>
    <row r="80" spans="1:7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="13" customFormat="1" x14ac:dyDescent="0.2"/>
    <row r="834" s="13" customFormat="1" x14ac:dyDescent="0.2"/>
    <row r="835" s="13" customFormat="1" x14ac:dyDescent="0.2"/>
    <row r="836" s="13" customFormat="1" x14ac:dyDescent="0.2"/>
    <row r="837" s="13" customFormat="1" x14ac:dyDescent="0.2"/>
    <row r="838" s="13" customFormat="1" x14ac:dyDescent="0.2"/>
    <row r="839" s="13" customFormat="1" x14ac:dyDescent="0.2"/>
    <row r="840" s="13" customFormat="1" x14ac:dyDescent="0.2"/>
    <row r="841" s="13" customFormat="1" x14ac:dyDescent="0.2"/>
    <row r="842" s="13" customFormat="1" x14ac:dyDescent="0.2"/>
    <row r="843" s="13" customFormat="1" x14ac:dyDescent="0.2"/>
    <row r="844" s="13" customFormat="1" x14ac:dyDescent="0.2"/>
    <row r="845" s="13" customFormat="1" x14ac:dyDescent="0.2"/>
    <row r="846" s="13" customFormat="1" x14ac:dyDescent="0.2"/>
    <row r="847" s="13" customFormat="1" x14ac:dyDescent="0.2"/>
    <row r="848" s="13" customFormat="1" x14ac:dyDescent="0.2"/>
    <row r="849" s="13" customFormat="1" x14ac:dyDescent="0.2"/>
    <row r="850" s="13" customFormat="1" x14ac:dyDescent="0.2"/>
    <row r="851" s="13" customFormat="1" x14ac:dyDescent="0.2"/>
    <row r="852" s="13" customFormat="1" x14ac:dyDescent="0.2"/>
    <row r="853" s="13" customFormat="1" x14ac:dyDescent="0.2"/>
    <row r="854" s="13" customFormat="1" x14ac:dyDescent="0.2"/>
    <row r="855" s="13" customFormat="1" x14ac:dyDescent="0.2"/>
    <row r="856" s="13" customFormat="1" x14ac:dyDescent="0.2"/>
    <row r="857" s="13" customFormat="1" x14ac:dyDescent="0.2"/>
    <row r="858" s="13" customFormat="1" x14ac:dyDescent="0.2"/>
    <row r="859" s="13" customFormat="1" x14ac:dyDescent="0.2"/>
    <row r="860" s="13" customFormat="1" x14ac:dyDescent="0.2"/>
    <row r="861" s="13" customFormat="1" x14ac:dyDescent="0.2"/>
    <row r="862" s="13" customFormat="1" x14ac:dyDescent="0.2"/>
    <row r="863" s="13" customFormat="1" x14ac:dyDescent="0.2"/>
    <row r="864" s="13" customFormat="1" x14ac:dyDescent="0.2"/>
    <row r="865" s="13" customFormat="1" x14ac:dyDescent="0.2"/>
    <row r="866" s="13" customFormat="1" x14ac:dyDescent="0.2"/>
    <row r="867" s="13" customFormat="1" x14ac:dyDescent="0.2"/>
    <row r="868" s="13" customFormat="1" x14ac:dyDescent="0.2"/>
    <row r="869" s="13" customFormat="1" x14ac:dyDescent="0.2"/>
    <row r="870" s="13" customFormat="1" x14ac:dyDescent="0.2"/>
    <row r="871" s="13" customFormat="1" x14ac:dyDescent="0.2"/>
    <row r="872" s="13" customFormat="1" x14ac:dyDescent="0.2"/>
    <row r="873" s="13" customFormat="1" x14ac:dyDescent="0.2"/>
    <row r="874" s="13" customFormat="1" x14ac:dyDescent="0.2"/>
    <row r="875" s="13" customFormat="1" x14ac:dyDescent="0.2"/>
    <row r="876" s="13" customFormat="1" x14ac:dyDescent="0.2"/>
    <row r="877" s="13" customFormat="1" x14ac:dyDescent="0.2"/>
    <row r="878" s="13" customFormat="1" x14ac:dyDescent="0.2"/>
    <row r="879" s="13" customFormat="1" x14ac:dyDescent="0.2"/>
    <row r="880" s="13" customFormat="1" x14ac:dyDescent="0.2"/>
    <row r="881" s="13" customFormat="1" x14ac:dyDescent="0.2"/>
    <row r="882" s="13" customFormat="1" x14ac:dyDescent="0.2"/>
    <row r="883" s="13" customFormat="1" x14ac:dyDescent="0.2"/>
    <row r="884" s="13" customFormat="1" x14ac:dyDescent="0.2"/>
    <row r="885" s="13" customFormat="1" x14ac:dyDescent="0.2"/>
    <row r="886" s="13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32">
    <mergeCell ref="E67:G67"/>
    <mergeCell ref="E68:F68"/>
    <mergeCell ref="E71:F71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paperSize="5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jrasrubio2021@hotmail.com</cp:lastModifiedBy>
  <cp:lastPrinted>2025-02-05T17:55:51Z</cp:lastPrinted>
  <dcterms:created xsi:type="dcterms:W3CDTF">2019-12-03T18:18:01Z</dcterms:created>
  <dcterms:modified xsi:type="dcterms:W3CDTF">2025-02-07T00:01:24Z</dcterms:modified>
</cp:coreProperties>
</file>